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план учебного процесса 35.01.15" sheetId="4" r:id="rId1"/>
  </sheets>
  <definedNames>
    <definedName name="_ftn1_3">'план учебного процесса 35.01.15'!#REF!</definedName>
    <definedName name="_ftn1_3_6">#REF!</definedName>
    <definedName name="_ftn2_3">'план учебного процесса 35.01.15'!#REF!</definedName>
    <definedName name="_ftn2_3_6">#REF!</definedName>
    <definedName name="_ftnref1_3">'план учебного процесса 35.01.15'!#REF!</definedName>
    <definedName name="_ftnref1_3_6">#REF!</definedName>
    <definedName name="_ftnref2_3">'план учебного процесса 35.01.15'!#REF!</definedName>
    <definedName name="_ftnref2_3_6">#REF!</definedName>
    <definedName name="_xlnm.Print_Area" localSheetId="0">'план учебного процесса 35.01.15'!$A$1:$N$34</definedName>
  </definedNames>
  <calcPr calcId="125725"/>
</workbook>
</file>

<file path=xl/calcChain.xml><?xml version="1.0" encoding="utf-8"?>
<calcChain xmlns="http://schemas.openxmlformats.org/spreadsheetml/2006/main">
  <c r="N13" i="4"/>
  <c r="M13"/>
  <c r="L13"/>
  <c r="K13"/>
  <c r="J13"/>
  <c r="I13"/>
  <c r="H13"/>
  <c r="G13"/>
  <c r="F13"/>
  <c r="E13"/>
  <c r="D13"/>
  <c r="N14"/>
  <c r="M14"/>
  <c r="L14"/>
  <c r="K14"/>
  <c r="J14"/>
  <c r="I14"/>
  <c r="H14"/>
  <c r="G14"/>
  <c r="F14"/>
  <c r="E14"/>
  <c r="D14"/>
  <c r="N15"/>
  <c r="M15"/>
  <c r="L15"/>
  <c r="K15"/>
  <c r="J15"/>
  <c r="I15"/>
  <c r="H15"/>
  <c r="G15"/>
  <c r="F15"/>
  <c r="E15"/>
  <c r="D15"/>
  <c r="N30"/>
  <c r="M30"/>
  <c r="L30"/>
  <c r="K30"/>
  <c r="J30"/>
  <c r="I30"/>
  <c r="H30"/>
  <c r="G30"/>
  <c r="F30"/>
  <c r="E30"/>
  <c r="D30"/>
  <c r="N26"/>
  <c r="M26"/>
  <c r="L26"/>
  <c r="K26"/>
  <c r="J26"/>
  <c r="I26"/>
  <c r="H26"/>
  <c r="G26"/>
  <c r="F26"/>
  <c r="E26"/>
  <c r="D26"/>
</calcChain>
</file>

<file path=xl/sharedStrings.xml><?xml version="1.0" encoding="utf-8"?>
<sst xmlns="http://schemas.openxmlformats.org/spreadsheetml/2006/main" count="85" uniqueCount="78">
  <si>
    <t>III курс</t>
  </si>
  <si>
    <t>Иностранный язык</t>
  </si>
  <si>
    <t>II курс</t>
  </si>
  <si>
    <t>История</t>
  </si>
  <si>
    <t>I курс</t>
  </si>
  <si>
    <t>Физическая культура</t>
  </si>
  <si>
    <t>Башкирский язык</t>
  </si>
  <si>
    <t>3. План учебного процесса</t>
  </si>
  <si>
    <t>Учебная нагрузка обучающихся (час.)</t>
  </si>
  <si>
    <t>максимальная</t>
  </si>
  <si>
    <t>Самостоятельная работа</t>
  </si>
  <si>
    <t>Обязательная аудиторная</t>
  </si>
  <si>
    <t>всего занятий</t>
  </si>
  <si>
    <t>в т.ч.</t>
  </si>
  <si>
    <t>О.00</t>
  </si>
  <si>
    <t>образовательного учреждения среднего профессионального образования</t>
  </si>
  <si>
    <t>БАЗИСНЫЙ УЧЕБНЫЙ ПЛАН</t>
  </si>
  <si>
    <t>Общеобразовательный учебный цикл</t>
  </si>
  <si>
    <t>ОУД</t>
  </si>
  <si>
    <t>Общеобразовательные учебные дисциплины</t>
  </si>
  <si>
    <t>Базовые общеобразовательные учебные дисциплины</t>
  </si>
  <si>
    <t>ОУД.01</t>
  </si>
  <si>
    <t>Русский язык и литература</t>
  </si>
  <si>
    <t>ОУД.02</t>
  </si>
  <si>
    <t>ОУД.03</t>
  </si>
  <si>
    <t>ОУД.04</t>
  </si>
  <si>
    <t>ОУД.05</t>
  </si>
  <si>
    <t>ОУД.06</t>
  </si>
  <si>
    <t>Обществознание</t>
  </si>
  <si>
    <t>ОУД.07</t>
  </si>
  <si>
    <t>ОУД.08</t>
  </si>
  <si>
    <t>ОУД.09</t>
  </si>
  <si>
    <t>Профильные общеобразовательные учебные дисциплины</t>
  </si>
  <si>
    <t>ОУД.10</t>
  </si>
  <si>
    <t>Математика: алгебра, начала математического анализа, геометрия</t>
  </si>
  <si>
    <t>ОУД.11</t>
  </si>
  <si>
    <t>ОУД.12</t>
  </si>
  <si>
    <t>ОУД.13</t>
  </si>
  <si>
    <t>по программе подготовки квалифицированных рабочих, служащих</t>
  </si>
  <si>
    <t>технический профиль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</si>
  <si>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</si>
  <si>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</si>
  <si>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</si>
  <si>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Распределение обязательной нагрузки по курсам и семестрам (час. в семестр)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</si>
  <si>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</si>
  <si>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</si>
  <si>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</si>
  <si>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</si>
  <si>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</si>
  <si>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</si>
  <si>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Лекций, уроков</t>
  </si>
  <si>
    <t>лаб.и практ.  занятий</t>
  </si>
  <si>
    <t>5/16/6</t>
  </si>
  <si>
    <t>З,З,З,ДЗ</t>
  </si>
  <si>
    <t>ОБЖ</t>
  </si>
  <si>
    <t>Химия</t>
  </si>
  <si>
    <t>─,ДЗ</t>
  </si>
  <si>
    <t xml:space="preserve">Информатика </t>
  </si>
  <si>
    <t>Физика</t>
  </si>
  <si>
    <t>УД</t>
  </si>
  <si>
    <t>Дополнительные учебные дисциплины, предлагаемые ПОО</t>
  </si>
  <si>
    <t>-/3/-</t>
  </si>
  <si>
    <t>УД.14</t>
  </si>
  <si>
    <t>─,ДЗ, - , ДЗ</t>
  </si>
  <si>
    <t>УД.15</t>
  </si>
  <si>
    <t>−,ДЗ</t>
  </si>
  <si>
    <t>ГБПОУ Аургазинский многопрофильный колледж</t>
  </si>
  <si>
    <t>─,─, ДЗ</t>
  </si>
  <si>
    <t>Биология с основами экологии</t>
  </si>
  <si>
    <t>География</t>
  </si>
  <si>
    <t>Физика на производстве</t>
  </si>
  <si>
    <t>─,─, ─,ДЗ</t>
  </si>
  <si>
    <t>─,ДЗ,─,Э</t>
  </si>
  <si>
    <t>1/3/2</t>
  </si>
  <si>
    <t>Культура Башкотостана</t>
  </si>
  <si>
    <t>─,-,─,ДЗ</t>
  </si>
  <si>
    <t>3/10/2</t>
  </si>
  <si>
    <t>5/13/4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</si>
</sst>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12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vertical="top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Fill="1" applyAlignment="1"/>
    <xf numFmtId="0" fontId="2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textRotation="90" wrapText="1"/>
    </xf>
    <xf numFmtId="0" fontId="2" fillId="2" borderId="1" xfId="2" applyFont="1" applyFill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/>
    <xf numFmtId="0" fontId="1" fillId="2" borderId="3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wrapText="1"/>
    </xf>
    <xf numFmtId="49" fontId="1" fillId="2" borderId="4" xfId="2" applyNumberFormat="1" applyFont="1" applyFill="1" applyBorder="1" applyAlignment="1">
      <alignment horizontal="center"/>
    </xf>
    <xf numFmtId="1" fontId="1" fillId="2" borderId="4" xfId="2" applyNumberFormat="1" applyFont="1" applyFill="1" applyBorder="1" applyAlignment="1">
      <alignment horizontal="center"/>
    </xf>
    <xf numFmtId="0" fontId="1" fillId="2" borderId="3" xfId="2" applyFont="1" applyFill="1" applyBorder="1" applyAlignment="1">
      <alignment horizontal="left"/>
    </xf>
    <xf numFmtId="0" fontId="1" fillId="2" borderId="3" xfId="2" applyFont="1" applyFill="1" applyBorder="1"/>
    <xf numFmtId="0" fontId="2" fillId="2" borderId="5" xfId="2" applyFont="1" applyFill="1" applyBorder="1"/>
    <xf numFmtId="1" fontId="2" fillId="2" borderId="5" xfId="2" applyNumberFormat="1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1" xfId="2" applyFont="1" applyFill="1" applyBorder="1"/>
    <xf numFmtId="1" fontId="2" fillId="2" borderId="1" xfId="2" applyNumberFormat="1" applyFont="1" applyFill="1" applyBorder="1" applyAlignment="1">
      <alignment horizontal="center"/>
    </xf>
    <xf numFmtId="0" fontId="1" fillId="2" borderId="1" xfId="2" applyFont="1" applyFill="1" applyBorder="1"/>
    <xf numFmtId="1" fontId="1" fillId="2" borderId="1" xfId="2" applyNumberFormat="1" applyFont="1" applyFill="1" applyBorder="1" applyAlignment="1">
      <alignment horizontal="center"/>
    </xf>
    <xf numFmtId="0" fontId="9" fillId="2" borderId="1" xfId="2" applyFont="1" applyFill="1" applyBorder="1"/>
    <xf numFmtId="0" fontId="9" fillId="2" borderId="1" xfId="2" applyFont="1" applyFill="1" applyBorder="1" applyAlignment="1">
      <alignment wrapText="1"/>
    </xf>
    <xf numFmtId="0" fontId="2" fillId="2" borderId="1" xfId="2" applyFont="1" applyFill="1" applyBorder="1" applyAlignment="1">
      <alignment horizontal="center" vertical="top" wrapText="1"/>
    </xf>
    <xf numFmtId="49" fontId="2" fillId="0" borderId="5" xfId="2" applyNumberFormat="1" applyFont="1" applyFill="1" applyBorder="1" applyAlignment="1">
      <alignment horizontal="center"/>
    </xf>
    <xf numFmtId="49" fontId="2" fillId="0" borderId="1" xfId="2" applyNumberFormat="1" applyFont="1" applyFill="1" applyBorder="1" applyAlignment="1">
      <alignment horizontal="center"/>
    </xf>
    <xf numFmtId="49" fontId="1" fillId="0" borderId="1" xfId="2" applyNumberFormat="1" applyFont="1" applyFill="1" applyBorder="1" applyAlignment="1">
      <alignment horizontal="center"/>
    </xf>
    <xf numFmtId="0" fontId="1" fillId="0" borderId="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" fillId="2" borderId="9" xfId="2" applyFont="1" applyFill="1" applyBorder="1"/>
    <xf numFmtId="0" fontId="2" fillId="2" borderId="10" xfId="2" applyFont="1" applyFill="1" applyBorder="1"/>
    <xf numFmtId="0" fontId="2" fillId="2" borderId="11" xfId="2" applyFont="1" applyFill="1" applyBorder="1"/>
    <xf numFmtId="0" fontId="2" fillId="2" borderId="6" xfId="2" applyFont="1" applyFill="1" applyBorder="1" applyAlignment="1">
      <alignment horizontal="center"/>
    </xf>
    <xf numFmtId="0" fontId="2" fillId="2" borderId="6" xfId="2" applyFont="1" applyFill="1" applyBorder="1"/>
    <xf numFmtId="0" fontId="1" fillId="2" borderId="11" xfId="2" applyFont="1" applyFill="1" applyBorder="1"/>
    <xf numFmtId="0" fontId="1" fillId="2" borderId="11" xfId="2" applyFont="1" applyFill="1" applyBorder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textRotation="90" wrapText="1"/>
    </xf>
    <xf numFmtId="0" fontId="1" fillId="0" borderId="5" xfId="2" applyFont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 textRotation="90" wrapText="1"/>
    </xf>
    <xf numFmtId="0" fontId="1" fillId="0" borderId="15" xfId="2" applyFont="1" applyBorder="1" applyAlignment="1">
      <alignment horizontal="center" vertical="center" textRotation="90" wrapText="1"/>
    </xf>
    <xf numFmtId="0" fontId="1" fillId="0" borderId="9" xfId="2" applyFont="1" applyBorder="1" applyAlignment="1">
      <alignment horizontal="center" vertical="center" textRotation="90" wrapText="1"/>
    </xf>
    <xf numFmtId="0" fontId="1" fillId="0" borderId="16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textRotation="90" wrapText="1"/>
    </xf>
    <xf numFmtId="0" fontId="1" fillId="0" borderId="17" xfId="2" applyFont="1" applyBorder="1" applyAlignment="1">
      <alignment horizontal="center" vertical="center" textRotation="90" wrapText="1"/>
    </xf>
    <xf numFmtId="0" fontId="1" fillId="0" borderId="18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view="pageBreakPreview" zoomScaleSheetLayoutView="100" workbookViewId="0">
      <selection activeCell="B37" sqref="B37"/>
    </sheetView>
  </sheetViews>
  <sheetFormatPr defaultColWidth="9" defaultRowHeight="12.75"/>
  <cols>
    <col min="1" max="1" width="9.28515625" style="1" customWidth="1"/>
    <col min="2" max="2" width="68.7109375" style="2" customWidth="1"/>
    <col min="3" max="3" width="11.28515625" style="1" customWidth="1"/>
    <col min="4" max="12" width="9.7109375" style="1" customWidth="1"/>
    <col min="13" max="13" width="9.28515625" style="1" customWidth="1"/>
    <col min="14" max="14" width="9.7109375" style="1" customWidth="1"/>
    <col min="15" max="16384" width="9" style="1"/>
  </cols>
  <sheetData>
    <row r="1" spans="1:14" ht="18.75">
      <c r="A1" s="59" t="s">
        <v>16</v>
      </c>
      <c r="B1" s="59"/>
      <c r="C1" s="59"/>
      <c r="D1" s="59"/>
      <c r="E1" s="59"/>
      <c r="F1" s="59"/>
      <c r="G1" s="59"/>
      <c r="H1"/>
      <c r="I1" s="4"/>
      <c r="J1"/>
      <c r="K1"/>
      <c r="L1"/>
      <c r="M1"/>
    </row>
    <row r="2" spans="1:14">
      <c r="A2" s="60" t="s">
        <v>15</v>
      </c>
      <c r="B2" s="60"/>
      <c r="C2" s="60"/>
      <c r="D2" s="60"/>
      <c r="E2" s="60"/>
      <c r="F2" s="60"/>
      <c r="G2" s="60"/>
      <c r="H2"/>
      <c r="I2"/>
      <c r="J2"/>
      <c r="K2"/>
      <c r="L2"/>
      <c r="M2"/>
    </row>
    <row r="3" spans="1:14">
      <c r="A3" s="61" t="s">
        <v>66</v>
      </c>
      <c r="B3" s="61"/>
      <c r="C3" s="61"/>
      <c r="D3" s="61"/>
      <c r="E3" s="61"/>
      <c r="F3" s="61"/>
      <c r="G3" s="61"/>
      <c r="H3"/>
      <c r="I3" s="3"/>
      <c r="J3" s="3"/>
      <c r="K3" s="3"/>
      <c r="L3" s="3"/>
      <c r="M3" s="3"/>
    </row>
    <row r="4" spans="1:14">
      <c r="A4" s="63" t="s">
        <v>38</v>
      </c>
      <c r="B4" s="63"/>
      <c r="C4" s="63"/>
      <c r="D4" s="63"/>
      <c r="E4" s="63"/>
      <c r="F4" s="63"/>
      <c r="G4" s="63"/>
      <c r="H4" s="5"/>
      <c r="I4" s="3"/>
      <c r="J4" s="3"/>
      <c r="K4" s="3"/>
      <c r="L4" s="3"/>
      <c r="M4" s="3"/>
    </row>
    <row r="5" spans="1:14">
      <c r="A5" s="61" t="s">
        <v>39</v>
      </c>
      <c r="B5" s="61"/>
      <c r="C5" s="61"/>
      <c r="D5" s="61"/>
      <c r="E5" s="61"/>
      <c r="F5" s="61"/>
      <c r="G5" s="61"/>
      <c r="H5"/>
      <c r="I5" s="3"/>
      <c r="J5" s="3"/>
      <c r="K5" s="3"/>
      <c r="L5" s="3"/>
      <c r="M5" s="3"/>
    </row>
    <row r="6" spans="1:14">
      <c r="B6" s="1"/>
    </row>
    <row r="7" spans="1:14" ht="13.5" thickBot="1">
      <c r="A7" s="62" t="s">
        <v>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27" customHeight="1">
      <c r="A8" s="49" t="s">
        <v>40</v>
      </c>
      <c r="B8" s="52" t="s">
        <v>41</v>
      </c>
      <c r="C8" s="55" t="s">
        <v>42</v>
      </c>
      <c r="D8" s="57" t="s">
        <v>8</v>
      </c>
      <c r="E8" s="57"/>
      <c r="F8" s="57"/>
      <c r="G8" s="57"/>
      <c r="H8" s="57"/>
      <c r="I8" s="57" t="s">
        <v>43</v>
      </c>
      <c r="J8" s="57"/>
      <c r="K8" s="57"/>
      <c r="L8" s="57"/>
      <c r="M8" s="57"/>
      <c r="N8" s="58"/>
    </row>
    <row r="9" spans="1:14">
      <c r="A9" s="50"/>
      <c r="B9" s="53"/>
      <c r="C9" s="56"/>
      <c r="D9" s="44" t="s">
        <v>9</v>
      </c>
      <c r="E9" s="44" t="s">
        <v>10</v>
      </c>
      <c r="F9" s="46" t="s">
        <v>11</v>
      </c>
      <c r="G9" s="46"/>
      <c r="H9" s="46"/>
      <c r="I9" s="42" t="s">
        <v>4</v>
      </c>
      <c r="J9" s="42"/>
      <c r="K9" s="42" t="s">
        <v>2</v>
      </c>
      <c r="L9" s="42"/>
      <c r="M9" s="42" t="s">
        <v>0</v>
      </c>
      <c r="N9" s="43"/>
    </row>
    <row r="10" spans="1:14" ht="21" customHeight="1">
      <c r="A10" s="50"/>
      <c r="B10" s="53"/>
      <c r="C10" s="56"/>
      <c r="D10" s="56"/>
      <c r="E10" s="56"/>
      <c r="F10" s="44" t="s">
        <v>12</v>
      </c>
      <c r="G10" s="47" t="s">
        <v>13</v>
      </c>
      <c r="H10" s="48"/>
      <c r="I10" s="7" t="s">
        <v>44</v>
      </c>
      <c r="J10" s="7" t="s">
        <v>45</v>
      </c>
      <c r="K10" s="7" t="s">
        <v>46</v>
      </c>
      <c r="L10" s="7" t="s">
        <v>47</v>
      </c>
      <c r="M10" s="7" t="s">
        <v>48</v>
      </c>
      <c r="N10" s="31" t="s">
        <v>49</v>
      </c>
    </row>
    <row r="11" spans="1:14" ht="57.75" customHeight="1">
      <c r="A11" s="51"/>
      <c r="B11" s="54"/>
      <c r="C11" s="45"/>
      <c r="D11" s="45"/>
      <c r="E11" s="45"/>
      <c r="F11" s="45"/>
      <c r="G11" s="8" t="s">
        <v>50</v>
      </c>
      <c r="H11" s="8" t="s">
        <v>51</v>
      </c>
      <c r="I11" s="6">
        <v>17</v>
      </c>
      <c r="J11" s="6">
        <v>23</v>
      </c>
      <c r="K11" s="6">
        <v>13</v>
      </c>
      <c r="L11" s="6">
        <v>12</v>
      </c>
      <c r="M11" s="6">
        <v>6</v>
      </c>
      <c r="N11" s="32">
        <v>6</v>
      </c>
    </row>
    <row r="12" spans="1:14" ht="13.5" thickBot="1">
      <c r="A12" s="33">
        <v>1</v>
      </c>
      <c r="B12" s="10">
        <v>2</v>
      </c>
      <c r="C12" s="11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34">
        <v>14</v>
      </c>
    </row>
    <row r="13" spans="1:14" ht="13.5" thickBot="1">
      <c r="A13" s="12" t="s">
        <v>14</v>
      </c>
      <c r="B13" s="13" t="s">
        <v>17</v>
      </c>
      <c r="C13" s="14" t="s">
        <v>52</v>
      </c>
      <c r="D13" s="15">
        <f>D14+D30</f>
        <v>3074</v>
      </c>
      <c r="E13" s="15">
        <f>E14+E30</f>
        <v>1022</v>
      </c>
      <c r="F13" s="15">
        <f>F14+F30</f>
        <v>2052</v>
      </c>
      <c r="G13" s="15">
        <f>G14+G30</f>
        <v>865</v>
      </c>
      <c r="H13" s="15">
        <f>H14+H30</f>
        <v>1185</v>
      </c>
      <c r="I13" s="15">
        <f>I14+I30</f>
        <v>516</v>
      </c>
      <c r="J13" s="15">
        <f>J14+J30</f>
        <v>552</v>
      </c>
      <c r="K13" s="15">
        <f>K14+K30</f>
        <v>395</v>
      </c>
      <c r="L13" s="15">
        <f>L14+L30</f>
        <v>366</v>
      </c>
      <c r="M13" s="15">
        <f>M14+M30</f>
        <v>165</v>
      </c>
      <c r="N13" s="15">
        <f>N14+N30</f>
        <v>58</v>
      </c>
    </row>
    <row r="14" spans="1:14" ht="13.5" thickBot="1">
      <c r="A14" s="16" t="s">
        <v>18</v>
      </c>
      <c r="B14" s="13" t="s">
        <v>19</v>
      </c>
      <c r="C14" s="14" t="s">
        <v>77</v>
      </c>
      <c r="D14" s="15">
        <f>D15+D26</f>
        <v>2912</v>
      </c>
      <c r="E14" s="15">
        <f>E15+E26</f>
        <v>968</v>
      </c>
      <c r="F14" s="15">
        <f>F15+F26</f>
        <v>1944</v>
      </c>
      <c r="G14" s="15">
        <f>G15+G26</f>
        <v>811</v>
      </c>
      <c r="H14" s="15">
        <f>H15+H26</f>
        <v>1131</v>
      </c>
      <c r="I14" s="15">
        <f>I15+I26</f>
        <v>516</v>
      </c>
      <c r="J14" s="15">
        <f>J15+J26</f>
        <v>480</v>
      </c>
      <c r="K14" s="15">
        <f>K15+K26</f>
        <v>359</v>
      </c>
      <c r="L14" s="15">
        <f>L15+L26</f>
        <v>366</v>
      </c>
      <c r="M14" s="15">
        <f>M15+M26</f>
        <v>165</v>
      </c>
      <c r="N14" s="15">
        <f>N15+N26</f>
        <v>58</v>
      </c>
    </row>
    <row r="15" spans="1:14" ht="13.5" thickBot="1">
      <c r="A15" s="17"/>
      <c r="B15" s="13" t="s">
        <v>20</v>
      </c>
      <c r="C15" s="14" t="s">
        <v>76</v>
      </c>
      <c r="D15" s="15">
        <f>SUM(D16:D25)</f>
        <v>2053</v>
      </c>
      <c r="E15" s="15">
        <f>SUM(E16:E25)</f>
        <v>682</v>
      </c>
      <c r="F15" s="15">
        <f>SUM(F16:F25)</f>
        <v>1371</v>
      </c>
      <c r="G15" s="15">
        <f>SUM(G16:G25)</f>
        <v>567</v>
      </c>
      <c r="H15" s="15">
        <f>SUM(H16:H25)</f>
        <v>804</v>
      </c>
      <c r="I15" s="15">
        <f>SUM(I16:I25)</f>
        <v>358</v>
      </c>
      <c r="J15" s="15">
        <f>SUM(J16:J25)</f>
        <v>364</v>
      </c>
      <c r="K15" s="15">
        <f>SUM(K16:K25)</f>
        <v>187</v>
      </c>
      <c r="L15" s="15">
        <f>SUM(L16:L25)</f>
        <v>275</v>
      </c>
      <c r="M15" s="15">
        <f>SUM(M16:M25)</f>
        <v>129</v>
      </c>
      <c r="N15" s="15">
        <f>SUM(N16:N25)</f>
        <v>58</v>
      </c>
    </row>
    <row r="16" spans="1:14">
      <c r="A16" s="35" t="s">
        <v>21</v>
      </c>
      <c r="B16" s="18" t="s">
        <v>22</v>
      </c>
      <c r="C16" s="28" t="s">
        <v>72</v>
      </c>
      <c r="D16" s="19">
        <v>427</v>
      </c>
      <c r="E16" s="19">
        <v>142</v>
      </c>
      <c r="F16" s="20">
        <v>285</v>
      </c>
      <c r="G16" s="20">
        <v>120</v>
      </c>
      <c r="H16" s="20">
        <v>165</v>
      </c>
      <c r="I16" s="20">
        <v>70</v>
      </c>
      <c r="J16" s="20">
        <v>70</v>
      </c>
      <c r="K16" s="20">
        <v>72</v>
      </c>
      <c r="L16" s="20">
        <v>73</v>
      </c>
      <c r="M16" s="20"/>
      <c r="N16" s="36"/>
    </row>
    <row r="17" spans="1:14">
      <c r="A17" s="37" t="s">
        <v>23</v>
      </c>
      <c r="B17" s="21" t="s">
        <v>1</v>
      </c>
      <c r="C17" s="29" t="s">
        <v>75</v>
      </c>
      <c r="D17" s="22">
        <v>234</v>
      </c>
      <c r="E17" s="19">
        <v>78</v>
      </c>
      <c r="F17" s="9">
        <v>156</v>
      </c>
      <c r="G17" s="9">
        <v>2</v>
      </c>
      <c r="H17" s="9">
        <v>154</v>
      </c>
      <c r="I17" s="9">
        <v>38</v>
      </c>
      <c r="J17" s="9">
        <v>14</v>
      </c>
      <c r="K17" s="9">
        <v>30</v>
      </c>
      <c r="L17" s="9">
        <v>22</v>
      </c>
      <c r="M17" s="9">
        <v>30</v>
      </c>
      <c r="N17" s="38">
        <v>22</v>
      </c>
    </row>
    <row r="18" spans="1:14">
      <c r="A18" s="37" t="s">
        <v>24</v>
      </c>
      <c r="B18" s="21" t="s">
        <v>3</v>
      </c>
      <c r="C18" s="29" t="s">
        <v>72</v>
      </c>
      <c r="D18" s="22">
        <v>279</v>
      </c>
      <c r="E18" s="19">
        <v>93</v>
      </c>
      <c r="F18" s="9">
        <v>186</v>
      </c>
      <c r="G18" s="9">
        <v>150</v>
      </c>
      <c r="H18" s="9">
        <v>36</v>
      </c>
      <c r="I18" s="9">
        <v>50</v>
      </c>
      <c r="J18" s="20">
        <v>50</v>
      </c>
      <c r="K18" s="9">
        <v>40</v>
      </c>
      <c r="L18" s="9">
        <v>46</v>
      </c>
      <c r="M18" s="9"/>
      <c r="N18" s="39"/>
    </row>
    <row r="19" spans="1:14">
      <c r="A19" s="37" t="s">
        <v>25</v>
      </c>
      <c r="B19" s="21" t="s">
        <v>5</v>
      </c>
      <c r="C19" s="29" t="s">
        <v>53</v>
      </c>
      <c r="D19" s="22">
        <v>255</v>
      </c>
      <c r="E19" s="19">
        <v>84</v>
      </c>
      <c r="F19" s="9">
        <v>171</v>
      </c>
      <c r="G19" s="9">
        <v>2</v>
      </c>
      <c r="H19" s="9">
        <v>169</v>
      </c>
      <c r="I19" s="9">
        <v>40</v>
      </c>
      <c r="J19" s="9">
        <v>46</v>
      </c>
      <c r="K19" s="9">
        <v>45</v>
      </c>
      <c r="L19" s="9">
        <v>40</v>
      </c>
      <c r="M19" s="9"/>
      <c r="N19" s="39"/>
    </row>
    <row r="20" spans="1:14">
      <c r="A20" s="37" t="s">
        <v>26</v>
      </c>
      <c r="B20" s="21" t="s">
        <v>54</v>
      </c>
      <c r="C20" s="29" t="s">
        <v>56</v>
      </c>
      <c r="D20" s="22">
        <v>108</v>
      </c>
      <c r="E20" s="19">
        <v>36</v>
      </c>
      <c r="F20" s="9">
        <v>72</v>
      </c>
      <c r="G20" s="9">
        <v>37</v>
      </c>
      <c r="H20" s="9">
        <v>35</v>
      </c>
      <c r="I20" s="9">
        <v>32</v>
      </c>
      <c r="J20" s="9"/>
      <c r="K20" s="20"/>
      <c r="L20" s="9">
        <v>40</v>
      </c>
      <c r="M20" s="9"/>
      <c r="N20" s="39"/>
    </row>
    <row r="21" spans="1:14">
      <c r="A21" s="37" t="s">
        <v>27</v>
      </c>
      <c r="B21" s="21" t="s">
        <v>55</v>
      </c>
      <c r="C21" s="29" t="s">
        <v>56</v>
      </c>
      <c r="D21" s="22">
        <v>171</v>
      </c>
      <c r="E21" s="19">
        <v>57</v>
      </c>
      <c r="F21" s="9">
        <v>114</v>
      </c>
      <c r="G21" s="9">
        <v>50</v>
      </c>
      <c r="H21" s="9">
        <v>64</v>
      </c>
      <c r="I21" s="9">
        <v>56</v>
      </c>
      <c r="J21" s="9">
        <v>58</v>
      </c>
      <c r="K21" s="9"/>
      <c r="L21" s="9"/>
      <c r="M21" s="9"/>
      <c r="N21" s="39"/>
    </row>
    <row r="22" spans="1:14">
      <c r="A22" s="37" t="s">
        <v>29</v>
      </c>
      <c r="B22" s="21" t="s">
        <v>28</v>
      </c>
      <c r="C22" s="29" t="s">
        <v>67</v>
      </c>
      <c r="D22" s="22">
        <v>255</v>
      </c>
      <c r="E22" s="19">
        <v>84</v>
      </c>
      <c r="F22" s="9">
        <v>171</v>
      </c>
      <c r="G22" s="9">
        <v>98</v>
      </c>
      <c r="H22" s="9">
        <v>73</v>
      </c>
      <c r="I22" s="9"/>
      <c r="J22" s="9">
        <v>54</v>
      </c>
      <c r="K22" s="9"/>
      <c r="L22" s="9">
        <v>54</v>
      </c>
      <c r="M22" s="9">
        <v>63</v>
      </c>
      <c r="N22" s="39"/>
    </row>
    <row r="23" spans="1:14">
      <c r="A23" s="37" t="s">
        <v>30</v>
      </c>
      <c r="B23" s="21" t="s">
        <v>68</v>
      </c>
      <c r="C23" s="29" t="s">
        <v>56</v>
      </c>
      <c r="D23" s="22">
        <v>108</v>
      </c>
      <c r="E23" s="19">
        <v>36</v>
      </c>
      <c r="F23" s="9">
        <v>72</v>
      </c>
      <c r="G23" s="9">
        <v>36</v>
      </c>
      <c r="H23" s="9">
        <v>36</v>
      </c>
      <c r="I23" s="9">
        <v>36</v>
      </c>
      <c r="J23" s="9">
        <v>36</v>
      </c>
      <c r="K23" s="9"/>
      <c r="L23" s="9"/>
      <c r="M23" s="9"/>
      <c r="N23" s="39"/>
    </row>
    <row r="24" spans="1:14">
      <c r="A24" s="37" t="s">
        <v>31</v>
      </c>
      <c r="B24" s="21" t="s">
        <v>69</v>
      </c>
      <c r="C24" s="29" t="s">
        <v>56</v>
      </c>
      <c r="D24" s="22">
        <v>108</v>
      </c>
      <c r="E24" s="19">
        <v>36</v>
      </c>
      <c r="F24" s="9">
        <v>72</v>
      </c>
      <c r="G24" s="9">
        <v>36</v>
      </c>
      <c r="H24" s="9">
        <v>36</v>
      </c>
      <c r="I24" s="21">
        <v>36</v>
      </c>
      <c r="J24" s="9">
        <v>36</v>
      </c>
      <c r="K24" s="9"/>
      <c r="L24" s="9"/>
      <c r="M24" s="9"/>
      <c r="N24" s="39"/>
    </row>
    <row r="25" spans="1:14">
      <c r="A25" s="37" t="s">
        <v>33</v>
      </c>
      <c r="B25" s="21" t="s">
        <v>70</v>
      </c>
      <c r="C25" s="29" t="s">
        <v>71</v>
      </c>
      <c r="D25" s="22">
        <v>108</v>
      </c>
      <c r="E25" s="19">
        <v>36</v>
      </c>
      <c r="F25" s="9">
        <v>72</v>
      </c>
      <c r="G25" s="9">
        <v>36</v>
      </c>
      <c r="H25" s="9">
        <v>36</v>
      </c>
      <c r="I25" s="21"/>
      <c r="J25" s="9"/>
      <c r="K25" s="9"/>
      <c r="L25" s="9"/>
      <c r="M25" s="9">
        <v>36</v>
      </c>
      <c r="N25" s="39">
        <v>36</v>
      </c>
    </row>
    <row r="26" spans="1:14">
      <c r="A26" s="40"/>
      <c r="B26" s="23" t="s">
        <v>32</v>
      </c>
      <c r="C26" s="30" t="s">
        <v>73</v>
      </c>
      <c r="D26" s="24">
        <f>SUM(D27:D29)</f>
        <v>859</v>
      </c>
      <c r="E26" s="24">
        <f>SUM(E27:E29)</f>
        <v>286</v>
      </c>
      <c r="F26" s="24">
        <f>SUM(F27:F29)</f>
        <v>573</v>
      </c>
      <c r="G26" s="24">
        <f>SUM(G27:G29)</f>
        <v>244</v>
      </c>
      <c r="H26" s="24">
        <f>SUM(H27:H29)</f>
        <v>327</v>
      </c>
      <c r="I26" s="24">
        <f>SUM(I27:I29)</f>
        <v>158</v>
      </c>
      <c r="J26" s="24">
        <f>SUM(J27:J29)</f>
        <v>116</v>
      </c>
      <c r="K26" s="24">
        <f>SUM(K27:K29)</f>
        <v>172</v>
      </c>
      <c r="L26" s="24">
        <f>SUM(L27:L29)</f>
        <v>91</v>
      </c>
      <c r="M26" s="24">
        <f>SUM(M27:M29)</f>
        <v>36</v>
      </c>
      <c r="N26" s="24">
        <f>SUM(N27:N29)</f>
        <v>0</v>
      </c>
    </row>
    <row r="27" spans="1:14">
      <c r="A27" s="37" t="s">
        <v>35</v>
      </c>
      <c r="B27" s="21" t="s">
        <v>34</v>
      </c>
      <c r="C27" s="29" t="s">
        <v>72</v>
      </c>
      <c r="D27" s="22">
        <v>427</v>
      </c>
      <c r="E27" s="19">
        <v>142</v>
      </c>
      <c r="F27" s="9">
        <v>285</v>
      </c>
      <c r="G27" s="9">
        <v>100</v>
      </c>
      <c r="H27" s="9">
        <v>185</v>
      </c>
      <c r="I27" s="9">
        <v>72</v>
      </c>
      <c r="J27" s="20">
        <v>72</v>
      </c>
      <c r="K27" s="20">
        <v>94</v>
      </c>
      <c r="L27" s="21">
        <v>47</v>
      </c>
      <c r="M27" s="21"/>
      <c r="N27" s="39"/>
    </row>
    <row r="28" spans="1:14">
      <c r="A28" s="37" t="s">
        <v>36</v>
      </c>
      <c r="B28" s="21" t="s">
        <v>57</v>
      </c>
      <c r="C28" s="29" t="s">
        <v>56</v>
      </c>
      <c r="D28" s="22">
        <v>162</v>
      </c>
      <c r="E28" s="19">
        <v>54</v>
      </c>
      <c r="F28" s="9">
        <v>108</v>
      </c>
      <c r="G28" s="9">
        <v>44</v>
      </c>
      <c r="H28" s="9">
        <v>62</v>
      </c>
      <c r="I28" s="9">
        <v>40</v>
      </c>
      <c r="J28" s="9"/>
      <c r="K28" s="9">
        <v>32</v>
      </c>
      <c r="L28" s="21"/>
      <c r="M28" s="21">
        <v>36</v>
      </c>
      <c r="N28" s="39"/>
    </row>
    <row r="29" spans="1:14">
      <c r="A29" s="37" t="s">
        <v>37</v>
      </c>
      <c r="B29" s="21" t="s">
        <v>58</v>
      </c>
      <c r="C29" s="29" t="s">
        <v>72</v>
      </c>
      <c r="D29" s="22">
        <v>270</v>
      </c>
      <c r="E29" s="19">
        <v>90</v>
      </c>
      <c r="F29" s="9">
        <v>180</v>
      </c>
      <c r="G29" s="9">
        <v>100</v>
      </c>
      <c r="H29" s="9">
        <v>80</v>
      </c>
      <c r="I29" s="9">
        <v>46</v>
      </c>
      <c r="J29" s="9">
        <v>44</v>
      </c>
      <c r="K29" s="9">
        <v>46</v>
      </c>
      <c r="L29" s="21">
        <v>44</v>
      </c>
      <c r="M29" s="21"/>
      <c r="N29" s="39"/>
    </row>
    <row r="30" spans="1:14">
      <c r="A30" s="41" t="s">
        <v>59</v>
      </c>
      <c r="B30" s="23" t="s">
        <v>60</v>
      </c>
      <c r="C30" s="30" t="s">
        <v>61</v>
      </c>
      <c r="D30" s="24">
        <f>SUM(D31:D32)</f>
        <v>162</v>
      </c>
      <c r="E30" s="24">
        <f>SUM(E31:E32)</f>
        <v>54</v>
      </c>
      <c r="F30" s="24">
        <f>SUM(F31:F32)</f>
        <v>108</v>
      </c>
      <c r="G30" s="24">
        <f>SUM(G31:G32)</f>
        <v>54</v>
      </c>
      <c r="H30" s="24">
        <f>SUM(H31:H32)</f>
        <v>54</v>
      </c>
      <c r="I30" s="24">
        <f>SUM(I31:I32)</f>
        <v>0</v>
      </c>
      <c r="J30" s="24">
        <f>SUM(J31:J32)</f>
        <v>72</v>
      </c>
      <c r="K30" s="24">
        <f>SUM(K31:K32)</f>
        <v>36</v>
      </c>
      <c r="L30" s="24">
        <f>SUM(L31:L32)</f>
        <v>0</v>
      </c>
      <c r="M30" s="24">
        <f>SUM(M31:M32)</f>
        <v>0</v>
      </c>
      <c r="N30" s="24">
        <f>SUM(N31:N32)</f>
        <v>0</v>
      </c>
    </row>
    <row r="31" spans="1:14">
      <c r="A31" s="37" t="s">
        <v>62</v>
      </c>
      <c r="B31" s="25" t="s">
        <v>6</v>
      </c>
      <c r="C31" s="29" t="s">
        <v>63</v>
      </c>
      <c r="D31" s="9">
        <v>108</v>
      </c>
      <c r="E31" s="19">
        <v>36</v>
      </c>
      <c r="F31" s="9">
        <v>72</v>
      </c>
      <c r="G31" s="9">
        <v>36</v>
      </c>
      <c r="H31" s="9">
        <v>36</v>
      </c>
      <c r="I31" s="9"/>
      <c r="J31" s="9">
        <v>36</v>
      </c>
      <c r="K31" s="9">
        <v>36</v>
      </c>
      <c r="L31" s="9"/>
      <c r="M31" s="9"/>
      <c r="N31" s="38"/>
    </row>
    <row r="32" spans="1:14">
      <c r="A32" s="37" t="s">
        <v>64</v>
      </c>
      <c r="B32" s="26" t="s">
        <v>74</v>
      </c>
      <c r="C32" s="29" t="s">
        <v>65</v>
      </c>
      <c r="D32" s="9">
        <v>54</v>
      </c>
      <c r="E32" s="19">
        <v>18</v>
      </c>
      <c r="F32" s="9">
        <v>36</v>
      </c>
      <c r="G32" s="27">
        <v>18</v>
      </c>
      <c r="H32" s="27">
        <v>18</v>
      </c>
      <c r="I32" s="9"/>
      <c r="J32" s="9">
        <v>36</v>
      </c>
      <c r="K32" s="9"/>
      <c r="L32" s="9"/>
      <c r="M32" s="9"/>
      <c r="N32" s="38"/>
    </row>
  </sheetData>
  <sheetProtection selectLockedCells="1" selectUnlockedCells="1"/>
  <mergeCells count="19">
    <mergeCell ref="E9:E11"/>
    <mergeCell ref="I9:J9"/>
    <mergeCell ref="K9:L9"/>
    <mergeCell ref="A1:G1"/>
    <mergeCell ref="A2:G2"/>
    <mergeCell ref="A3:G3"/>
    <mergeCell ref="A5:G5"/>
    <mergeCell ref="A7:N7"/>
    <mergeCell ref="A4:G4"/>
    <mergeCell ref="M9:N9"/>
    <mergeCell ref="F10:F11"/>
    <mergeCell ref="F9:H9"/>
    <mergeCell ref="G10:H10"/>
    <mergeCell ref="A8:A11"/>
    <mergeCell ref="B8:B11"/>
    <mergeCell ref="C8:C11"/>
    <mergeCell ref="D8:H8"/>
    <mergeCell ref="I8:N8"/>
    <mergeCell ref="D9:D11"/>
  </mergeCells>
  <phoneticPr fontId="4" type="noConversion"/>
  <pageMargins left="0.19652777777777777" right="0.19652777777777777" top="0.19652777777777777" bottom="0.19652777777777777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учебного процесса 35.01.15</vt:lpstr>
      <vt:lpstr>'план учебного процесса 35.01.15'!Область_печати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2015-04-02T06:34:30Z</cp:lastPrinted>
  <dcterms:created xsi:type="dcterms:W3CDTF">2017-01-23T13:50:40Z</dcterms:created>
  <dcterms:modified xsi:type="dcterms:W3CDTF">2017-01-23T13:50:41Z</dcterms:modified>
</cp:coreProperties>
</file>